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emf" ContentType="image/x-e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embeddings/oleObject1.bin" ContentType="application/vnd.openxmlformats-officedocument.oleObject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Leon Joven\Documents\Instituto Municipal de la Juventud de León Guanajuato\2019\1.- trimestrales y anual 2019\IMJU\Anual\"/>
    </mc:Choice>
  </mc:AlternateContent>
  <bookViews>
    <workbookView xWindow="-105" yWindow="-105" windowWidth="23250" windowHeight="12600"/>
  </bookViews>
  <sheets>
    <sheet name="ESF" sheetId="4" r:id="rId1"/>
  </sheets>
  <definedNames>
    <definedName name="_xlnm._FilterDatabase" localSheetId="0" hidden="1">ESF!$A$2:$G$39</definedName>
  </definedNames>
  <calcPr calcId="152511" calcMode="manual"/>
  <fileRecoveryPr autoRecover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B15" i="4" l="1"/>
  <c r="B13" i="4"/>
  <c r="G48" i="4" l="1"/>
  <c r="G49" i="4"/>
  <c r="F48" i="4"/>
  <c r="F46" i="4"/>
  <c r="B29" i="4"/>
  <c r="F49" i="4" s="1"/>
  <c r="B27" i="4"/>
  <c r="B4" i="4"/>
  <c r="F35" i="4" l="1"/>
  <c r="C4" i="4" l="1"/>
  <c r="C15" i="4"/>
  <c r="G35" i="4" l="1"/>
  <c r="G46" i="4" s="1"/>
  <c r="G30" i="4"/>
  <c r="F30" i="4"/>
  <c r="G24" i="4"/>
  <c r="F24" i="4"/>
  <c r="G4" i="4"/>
  <c r="G14" i="4" s="1"/>
  <c r="F4" i="4"/>
  <c r="F14" i="4" s="1"/>
  <c r="C27" i="4"/>
  <c r="C13" i="4"/>
  <c r="F26" i="4" l="1"/>
  <c r="G26" i="4"/>
  <c r="C29" i="4"/>
</calcChain>
</file>

<file path=xl/sharedStrings.xml><?xml version="1.0" encoding="utf-8"?>
<sst xmlns="http://schemas.openxmlformats.org/spreadsheetml/2006/main" count="60" uniqueCount="60">
  <si>
    <t>ACTIVO</t>
  </si>
  <si>
    <t>PASIVO</t>
  </si>
  <si>
    <t>Aportaciones</t>
  </si>
  <si>
    <t>Revalúos</t>
  </si>
  <si>
    <t>Reservas</t>
  </si>
  <si>
    <t>Total de Activo Circulante</t>
  </si>
  <si>
    <t>Total de Pasivo Circulante</t>
  </si>
  <si>
    <t>Total de Pasivo No Circulante</t>
  </si>
  <si>
    <t>Total de Activo No Circulante</t>
  </si>
  <si>
    <t>Total Activo</t>
  </si>
  <si>
    <t>Estimación por Pérdida o Deterioro de Activos no Circulantes</t>
  </si>
  <si>
    <t>Porción a Corto Plazo de la Deuda Pública a Largo Plazo</t>
  </si>
  <si>
    <t>Títulos y Valores a Corto Plazo</t>
  </si>
  <si>
    <t>Provisiones a Corto Plazo</t>
  </si>
  <si>
    <t>Cuentas por Pagar a Largo Plazo</t>
  </si>
  <si>
    <t>Documentos por Pagar a Largo Plazo</t>
  </si>
  <si>
    <t>Deuda Pública a Largo Plazo</t>
  </si>
  <si>
    <t>Provisiones a Largo Plazo</t>
  </si>
  <si>
    <t>Donaciones de Capital</t>
  </si>
  <si>
    <t>Resultados de Ejercicios Anteriores</t>
  </si>
  <si>
    <t>Resultado por Posición Monetaria</t>
  </si>
  <si>
    <t>Resultado por Tenencia de Activos no Monetarios</t>
  </si>
  <si>
    <t>Otros Activos Circulantes</t>
  </si>
  <si>
    <t>Activo Circulante</t>
  </si>
  <si>
    <t>Activo No Circulante</t>
  </si>
  <si>
    <t>Pasivo Circulante</t>
  </si>
  <si>
    <t>Pasivo No Circulante</t>
  </si>
  <si>
    <t>Efectivo y Equivalentes</t>
  </si>
  <si>
    <t>Derechos a Recibir Efectivo o Equivalentes</t>
  </si>
  <si>
    <t>Derechos a Recibir Bienes o Servicios</t>
  </si>
  <si>
    <t>Inventarios</t>
  </si>
  <si>
    <t>Almacenes</t>
  </si>
  <si>
    <t>Estimación por Pérdida o Deterioro de Activos Circulantes</t>
  </si>
  <si>
    <t>Inversiones Financieras a Largo Plazo</t>
  </si>
  <si>
    <t>Derechos a Recibir Efectivo o Equivalentes a Largo Plazo</t>
  </si>
  <si>
    <t>Bienes Inmuebles, Infraestructura y Construcciones en Proceso</t>
  </si>
  <si>
    <t>Bienes Muebles</t>
  </si>
  <si>
    <t>Activos Intangibles</t>
  </si>
  <si>
    <t>Depreciación, Deterioro y Amortización Acumulada de Bienes</t>
  </si>
  <si>
    <t>Activos Diferidos</t>
  </si>
  <si>
    <t>Otros Activos no Circulantes</t>
  </si>
  <si>
    <t>Cuentas por Pagar a Corto Plazo</t>
  </si>
  <si>
    <t>Documentos por Pagar a Corto Plazo</t>
  </si>
  <si>
    <t>Pasivos Diferidos a Corto Plazo</t>
  </si>
  <si>
    <t>Fondos y Bienes de Terceros en Garantía y/o Administración a Corto Plazo</t>
  </si>
  <si>
    <t>Otros Pasivos a Corto Plazo</t>
  </si>
  <si>
    <t>Pasivos Diferidos a Largo Plazo</t>
  </si>
  <si>
    <t>Fondos y Bienes de Terceros en Garantía y/o en Administración a Largo Plazo</t>
  </si>
  <si>
    <t>Hacienda Pública/Patrimonio Contribuido</t>
  </si>
  <si>
    <t>HACIENDA PÚBLICA/PATRIMONIO</t>
  </si>
  <si>
    <t>Hacienda Pública/Patrimonio Generado</t>
  </si>
  <si>
    <t>Actualización de la Hacienda Pública/Patrimonio</t>
  </si>
  <si>
    <t>Resultados del Ejercicio (Ahorro/ Desahorro)</t>
  </si>
  <si>
    <t>Rectificaciones de Resultados de Ejercicios Anteriores</t>
  </si>
  <si>
    <t>Exceso o Insuficiencia en la Actualización de la Hacienda Pública/ Patrimonio</t>
  </si>
  <si>
    <t>Total Hacienda Pública/Patrimonio</t>
  </si>
  <si>
    <t>Total del Pasivo y Hacienda Pública/Patrimonio</t>
  </si>
  <si>
    <t>Total del Pasivo</t>
  </si>
  <si>
    <t>Bajo protesta de decir verdad declaramos que los Estados Financieros y sus notas, son razonablemente correctos y son responsabilidad del emisor de la información financiera y contable.</t>
  </si>
  <si>
    <t>Instituto Municipal de la Juventud de León Guanajuato
Estado de Situación Financiera
Al 31 de diciembre del 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</si>
</sst>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4" formatCode="_-&quot;$&quot;* #,##0.00_-;\-&quot;$&quot;* #,##0.00_-;_-&quot;$&quot;* &quot;-&quot;??_-;_-@_-"/>
    <numFmt numFmtId="43" formatCode="_-* #,##0.00_-;\-* #,##0.00_-;_-* &quot;-&quot;??_-;_-@_-"/>
    <numFmt numFmtId="164" formatCode="#,##0.00_ ;\-#,##0.00\ "/>
    <numFmt numFmtId="165" formatCode="_-[$€-2]* #,##0.00_-;\-[$€-2]* #,##0.00_-;_-[$€-2]* &quot;-&quot;??_-"/>
  </numFmts>
  <fonts count="10" x14ac:knownFonts="1">
    <font>
      <sz val="8"/>
      <color theme="1"/>
      <name val="Arial"/>
      <family val="2"/>
    </font>
    <font>
      <sz val="10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sz val="11"/>
      <color indexed="8"/>
      <name val="Calibri"/>
      <family val="2"/>
    </font>
    <font>
      <sz val="11"/>
      <color theme="1"/>
      <name val="Calibri"/>
      <family val="2"/>
      <scheme val="minor"/>
    </font>
    <font>
      <sz val="8"/>
      <color theme="0"/>
      <name val="Arial"/>
      <family val="2"/>
    </font>
    <font>
      <i/>
      <sz val="8"/>
      <name val="Arial"/>
      <family val="2"/>
    </font>
    <font>
      <b/>
      <i/>
      <sz val="8"/>
      <name val="Arial"/>
      <family val="2"/>
    </font>
    <font>
      <b/>
      <u/>
      <sz val="8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9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16">
    <xf numFmtId="0" fontId="0" fillId="0" borderId="0"/>
    <xf numFmtId="165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5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</cellStyleXfs>
  <cellXfs count="50">
    <xf numFmtId="0" fontId="0" fillId="0" borderId="0" xfId="0"/>
    <xf numFmtId="0" fontId="3" fillId="0" borderId="0" xfId="8" applyFont="1" applyAlignment="1" applyProtection="1">
      <alignment vertical="top" wrapText="1"/>
      <protection locked="0"/>
    </xf>
    <xf numFmtId="0" fontId="3" fillId="0" borderId="0" xfId="8" applyFont="1" applyAlignment="1" applyProtection="1">
      <alignment vertical="top"/>
      <protection locked="0"/>
    </xf>
    <xf numFmtId="0" fontId="2" fillId="0" borderId="0" xfId="8" applyFont="1" applyAlignment="1" applyProtection="1">
      <alignment vertical="top"/>
      <protection locked="0"/>
    </xf>
    <xf numFmtId="4" fontId="3" fillId="0" borderId="0" xfId="8" applyNumberFormat="1" applyFont="1" applyAlignment="1" applyProtection="1">
      <alignment vertical="top"/>
      <protection locked="0"/>
    </xf>
    <xf numFmtId="4" fontId="3" fillId="0" borderId="3" xfId="8" applyNumberFormat="1" applyFont="1" applyFill="1" applyBorder="1" applyAlignment="1" applyProtection="1">
      <alignment vertical="top"/>
      <protection locked="0"/>
    </xf>
    <xf numFmtId="4" fontId="2" fillId="0" borderId="3" xfId="8" applyNumberFormat="1" applyFont="1" applyFill="1" applyBorder="1" applyAlignment="1" applyProtection="1">
      <alignment vertical="top"/>
      <protection locked="0"/>
    </xf>
    <xf numFmtId="0" fontId="6" fillId="0" borderId="0" xfId="8" applyNumberFormat="1" applyFont="1" applyFill="1" applyBorder="1" applyAlignment="1" applyProtection="1">
      <alignment horizontal="center" vertical="top"/>
      <protection locked="0"/>
    </xf>
    <xf numFmtId="0" fontId="2" fillId="0" borderId="0" xfId="8" applyNumberFormat="1" applyFont="1" applyFill="1" applyBorder="1" applyAlignment="1" applyProtection="1">
      <alignment horizontal="center" vertical="top"/>
      <protection locked="0"/>
    </xf>
    <xf numFmtId="0" fontId="2" fillId="0" borderId="0" xfId="8" applyFont="1" applyFill="1" applyBorder="1" applyAlignment="1" applyProtection="1">
      <alignment horizontal="left" vertical="top" wrapText="1"/>
      <protection locked="0"/>
    </xf>
    <xf numFmtId="4" fontId="2" fillId="0" borderId="0" xfId="2" applyNumberFormat="1" applyFont="1" applyFill="1" applyBorder="1" applyAlignment="1" applyProtection="1">
      <alignment vertical="top" wrapText="1"/>
      <protection locked="0"/>
    </xf>
    <xf numFmtId="0" fontId="3" fillId="0" borderId="0" xfId="8" applyFont="1" applyFill="1" applyBorder="1" applyAlignment="1" applyProtection="1">
      <alignment horizontal="left" vertical="top" wrapText="1"/>
      <protection locked="0"/>
    </xf>
    <xf numFmtId="4" fontId="3" fillId="0" borderId="0" xfId="2" applyNumberFormat="1" applyFont="1" applyFill="1" applyBorder="1" applyAlignment="1" applyProtection="1">
      <alignment vertical="top" wrapText="1"/>
      <protection locked="0"/>
    </xf>
    <xf numFmtId="0" fontId="3" fillId="0" borderId="0" xfId="8" applyFont="1" applyFill="1" applyBorder="1" applyAlignment="1" applyProtection="1">
      <alignment horizontal="left" vertical="top"/>
      <protection locked="0"/>
    </xf>
    <xf numFmtId="0" fontId="3" fillId="0" borderId="0" xfId="8" applyFont="1" applyFill="1" applyBorder="1" applyAlignment="1" applyProtection="1">
      <alignment vertical="top"/>
      <protection locked="0"/>
    </xf>
    <xf numFmtId="164" fontId="3" fillId="0" borderId="0" xfId="2" applyNumberFormat="1" applyFont="1" applyFill="1" applyBorder="1" applyAlignment="1" applyProtection="1">
      <alignment vertical="top" wrapText="1"/>
      <protection locked="0"/>
    </xf>
    <xf numFmtId="164" fontId="2" fillId="0" borderId="0" xfId="2" applyNumberFormat="1" applyFont="1" applyFill="1" applyBorder="1" applyAlignment="1" applyProtection="1">
      <alignment vertical="top" wrapText="1"/>
      <protection locked="0"/>
    </xf>
    <xf numFmtId="0" fontId="3" fillId="0" borderId="0" xfId="8" applyNumberFormat="1" applyFont="1" applyFill="1" applyBorder="1" applyAlignment="1" applyProtection="1">
      <alignment horizontal="center" vertical="top"/>
      <protection locked="0"/>
    </xf>
    <xf numFmtId="0" fontId="2" fillId="0" borderId="1" xfId="8" applyFont="1" applyFill="1" applyBorder="1" applyAlignment="1" applyProtection="1">
      <alignment horizontal="left" vertical="top" wrapText="1"/>
      <protection locked="0"/>
    </xf>
    <xf numFmtId="0" fontId="2" fillId="0" borderId="1" xfId="8" applyNumberFormat="1" applyFont="1" applyFill="1" applyBorder="1" applyAlignment="1" applyProtection="1">
      <alignment horizontal="center" vertical="top"/>
      <protection locked="0"/>
    </xf>
    <xf numFmtId="4" fontId="2" fillId="0" borderId="3" xfId="2" applyNumberFormat="1" applyFont="1" applyFill="1" applyBorder="1" applyAlignment="1" applyProtection="1">
      <alignment vertical="top" wrapText="1"/>
      <protection locked="0"/>
    </xf>
    <xf numFmtId="0" fontId="2" fillId="0" borderId="0" xfId="8" applyFont="1" applyFill="1" applyBorder="1" applyAlignment="1" applyProtection="1">
      <alignment horizontal="center" vertical="center" wrapText="1"/>
      <protection locked="0"/>
    </xf>
    <xf numFmtId="0" fontId="3" fillId="0" borderId="0" xfId="8" applyFont="1" applyFill="1" applyBorder="1" applyAlignment="1" applyProtection="1">
      <alignment vertical="top" wrapText="1"/>
      <protection locked="0"/>
    </xf>
    <xf numFmtId="4" fontId="3" fillId="0" borderId="0" xfId="8" applyNumberFormat="1" applyFont="1" applyFill="1" applyBorder="1" applyAlignment="1" applyProtection="1">
      <alignment vertical="top"/>
      <protection locked="0"/>
    </xf>
    <xf numFmtId="4" fontId="3" fillId="0" borderId="0" xfId="8" applyNumberFormat="1" applyFont="1" applyBorder="1" applyAlignment="1" applyProtection="1">
      <alignment vertical="top"/>
      <protection locked="0"/>
    </xf>
    <xf numFmtId="0" fontId="3" fillId="0" borderId="0" xfId="8" applyFont="1" applyBorder="1" applyAlignment="1" applyProtection="1">
      <alignment vertical="top" wrapText="1"/>
      <protection locked="0"/>
    </xf>
    <xf numFmtId="0" fontId="2" fillId="0" borderId="6" xfId="8" applyFont="1" applyFill="1" applyBorder="1" applyAlignment="1" applyProtection="1">
      <alignment horizontal="left" vertical="top" wrapText="1"/>
      <protection locked="0"/>
    </xf>
    <xf numFmtId="0" fontId="2" fillId="0" borderId="7" xfId="8" applyFont="1" applyFill="1" applyBorder="1" applyAlignment="1" applyProtection="1">
      <alignment horizontal="left" vertical="top" wrapText="1"/>
      <protection locked="0"/>
    </xf>
    <xf numFmtId="0" fontId="2" fillId="0" borderId="3" xfId="8" applyFont="1" applyFill="1" applyBorder="1" applyAlignment="1" applyProtection="1">
      <alignment horizontal="center" vertical="center" wrapText="1"/>
      <protection locked="0"/>
    </xf>
    <xf numFmtId="0" fontId="2" fillId="0" borderId="7" xfId="8" applyFont="1" applyFill="1" applyBorder="1" applyAlignment="1" applyProtection="1">
      <alignment vertical="top" wrapText="1"/>
      <protection locked="0"/>
    </xf>
    <xf numFmtId="0" fontId="3" fillId="0" borderId="7" xfId="8" applyFont="1" applyFill="1" applyBorder="1" applyAlignment="1" applyProtection="1">
      <alignment horizontal="left" vertical="top" wrapText="1"/>
      <protection locked="0"/>
    </xf>
    <xf numFmtId="0" fontId="3" fillId="0" borderId="7" xfId="8" applyFont="1" applyFill="1" applyBorder="1" applyAlignment="1" applyProtection="1">
      <alignment vertical="top"/>
      <protection locked="0"/>
    </xf>
    <xf numFmtId="0" fontId="3" fillId="0" borderId="7" xfId="8" applyFont="1" applyBorder="1" applyAlignment="1" applyProtection="1">
      <alignment vertical="top" wrapText="1"/>
      <protection locked="0"/>
    </xf>
    <xf numFmtId="0" fontId="3" fillId="0" borderId="8" xfId="8" applyFont="1" applyBorder="1" applyAlignment="1" applyProtection="1">
      <alignment vertical="top" wrapText="1"/>
      <protection locked="0"/>
    </xf>
    <xf numFmtId="0" fontId="3" fillId="0" borderId="4" xfId="8" applyFont="1" applyBorder="1" applyAlignment="1" applyProtection="1">
      <alignment vertical="top" wrapText="1"/>
      <protection locked="0"/>
    </xf>
    <xf numFmtId="4" fontId="3" fillId="0" borderId="4" xfId="8" applyNumberFormat="1" applyFont="1" applyBorder="1" applyAlignment="1" applyProtection="1">
      <alignment vertical="top"/>
      <protection locked="0"/>
    </xf>
    <xf numFmtId="4" fontId="3" fillId="0" borderId="5" xfId="8" applyNumberFormat="1" applyFont="1" applyBorder="1" applyAlignment="1" applyProtection="1">
      <alignment vertical="top"/>
      <protection locked="0"/>
    </xf>
    <xf numFmtId="0" fontId="7" fillId="0" borderId="7" xfId="8" applyFont="1" applyFill="1" applyBorder="1" applyAlignment="1" applyProtection="1">
      <alignment horizontal="left" vertical="top" wrapText="1"/>
      <protection locked="0"/>
    </xf>
    <xf numFmtId="0" fontId="7" fillId="0" borderId="0" xfId="8" applyFont="1" applyFill="1" applyBorder="1" applyAlignment="1" applyProtection="1">
      <alignment horizontal="left" vertical="top" wrapText="1"/>
      <protection locked="0"/>
    </xf>
    <xf numFmtId="0" fontId="8" fillId="0" borderId="0" xfId="8" applyFont="1" applyFill="1" applyBorder="1" applyAlignment="1" applyProtection="1">
      <alignment horizontal="left" vertical="top" wrapText="1"/>
      <protection locked="0"/>
    </xf>
    <xf numFmtId="0" fontId="9" fillId="0" borderId="1" xfId="8" applyFont="1" applyFill="1" applyBorder="1" applyAlignment="1" applyProtection="1">
      <alignment horizontal="center" vertical="center" wrapText="1"/>
      <protection locked="0"/>
    </xf>
    <xf numFmtId="0" fontId="9" fillId="0" borderId="2" xfId="8" applyFont="1" applyFill="1" applyBorder="1" applyAlignment="1" applyProtection="1">
      <alignment horizontal="center" vertical="center" wrapText="1"/>
      <protection locked="0"/>
    </xf>
    <xf numFmtId="0" fontId="3" fillId="0" borderId="0" xfId="8" applyFont="1" applyAlignment="1" applyProtection="1">
      <alignment vertical="top"/>
    </xf>
    <xf numFmtId="4" fontId="3" fillId="0" borderId="3" xfId="2" applyNumberFormat="1" applyFont="1" applyFill="1" applyBorder="1" applyAlignment="1" applyProtection="1">
      <alignment vertical="top" wrapText="1"/>
      <protection locked="0"/>
    </xf>
    <xf numFmtId="4" fontId="3" fillId="0" borderId="0" xfId="8" applyNumberFormat="1" applyFont="1" applyAlignment="1" applyProtection="1">
      <alignment horizontal="center" vertical="top"/>
      <protection locked="0"/>
    </xf>
    <xf numFmtId="4" fontId="3" fillId="0" borderId="0" xfId="8" applyNumberFormat="1" applyFont="1" applyBorder="1" applyAlignment="1" applyProtection="1">
      <alignment horizontal="center" vertical="top"/>
      <protection locked="0"/>
    </xf>
    <xf numFmtId="0" fontId="3" fillId="0" borderId="0" xfId="8" applyFont="1" applyBorder="1" applyAlignment="1" applyProtection="1">
      <alignment vertical="top"/>
      <protection locked="0"/>
    </xf>
    <xf numFmtId="0" fontId="2" fillId="2" borderId="6" xfId="8" applyFont="1" applyFill="1" applyBorder="1" applyAlignment="1" applyProtection="1">
      <alignment horizontal="center" vertical="center" wrapText="1"/>
      <protection locked="0"/>
    </xf>
    <xf numFmtId="0" fontId="2" fillId="2" borderId="1" xfId="8" applyFont="1" applyFill="1" applyBorder="1" applyAlignment="1" applyProtection="1">
      <alignment horizontal="center" vertical="center" wrapText="1"/>
      <protection locked="0"/>
    </xf>
    <xf numFmtId="0" fontId="2" fillId="2" borderId="2" xfId="8" applyFont="1" applyFill="1" applyBorder="1" applyAlignment="1" applyProtection="1">
      <alignment horizontal="center" vertical="center" wrapText="1"/>
      <protection locked="0"/>
    </xf>
  </cellXfs>
  <cellStyles count="16">
    <cellStyle name="Euro" xfId="1"/>
    <cellStyle name="Millares 2" xfId="2"/>
    <cellStyle name="Millares 2 2" xfId="3"/>
    <cellStyle name="Millares 2 3" xfId="4"/>
    <cellStyle name="Millares 3" xfId="5"/>
    <cellStyle name="Moneda 2" xfId="6"/>
    <cellStyle name="Normal" xfId="0" builtinId="0"/>
    <cellStyle name="Normal 2" xfId="7"/>
    <cellStyle name="Normal 2 2" xfId="8"/>
    <cellStyle name="Normal 3" xfId="9"/>
    <cellStyle name="Normal 4" xfId="10"/>
    <cellStyle name="Normal 4 2" xfId="11"/>
    <cellStyle name="Normal 5" xfId="12"/>
    <cellStyle name="Normal 5 2" xfId="13"/>
    <cellStyle name="Normal 6" xfId="14"/>
    <cellStyle name="Normal 6 2" xfId="15"/>
  </cellStyles>
  <dxfs count="0"/>
  <tableStyles count="0" defaultTableStyle="TableStyleMedium2" defaultPivotStyle="PivotStyleLight16"/>
  <colors>
    <mruColors>
      <color rgb="FFD5EAE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png"/><Relationship Id="rId1" Type="http://schemas.openxmlformats.org/officeDocument/2006/relationships/image" Target="../media/image2.pn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238125</xdr:colOff>
      <xdr:row>56</xdr:row>
      <xdr:rowOff>85725</xdr:rowOff>
    </xdr:from>
    <xdr:to>
      <xdr:col>0</xdr:col>
      <xdr:colOff>2809875</xdr:colOff>
      <xdr:row>59</xdr:row>
      <xdr:rowOff>85725</xdr:rowOff>
    </xdr:to>
    <xdr:pic>
      <xdr:nvPicPr>
        <xdr:cNvPr id="2" name="Imagen 1">
          <a:extLst>
            <a:ext uri="{FF2B5EF4-FFF2-40B4-BE49-F238E27FC236}">
              <a16:creationId xmlns="" xmlns:a16="http://schemas.microsoft.com/office/drawing/2014/main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38125" y="8601075"/>
          <a:ext cx="2571750" cy="428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>
        <xdr:from>
          <xdr:col>4</xdr:col>
          <xdr:colOff>2657475</xdr:colOff>
          <xdr:row>56</xdr:row>
          <xdr:rowOff>76200</xdr:rowOff>
        </xdr:from>
        <xdr:to>
          <xdr:col>6</xdr:col>
          <xdr:colOff>438150</xdr:colOff>
          <xdr:row>62</xdr:row>
          <xdr:rowOff>19050</xdr:rowOff>
        </xdr:to>
        <xdr:sp macro="" textlink="">
          <xdr:nvSpPr>
            <xdr:cNvPr id="1025" name="Object 1" hidden="1">
              <a:extLst>
                <a:ext uri="{63B3BB69-23CF-44E3-9099-C40C66FF867C}">
                  <a14:compatExt spid="_x0000_s1025"/>
                </a:ext>
                <a:ext uri="{FF2B5EF4-FFF2-40B4-BE49-F238E27FC236}">
                  <a16:creationId xmlns="" xmlns:a16="http://schemas.microsoft.com/office/drawing/2014/main" id="{00000000-0008-0000-0000-00000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xdr:twoCellAnchor editAs="oneCell">
    <xdr:from>
      <xdr:col>1</xdr:col>
      <xdr:colOff>866775</xdr:colOff>
      <xdr:row>56</xdr:row>
      <xdr:rowOff>76200</xdr:rowOff>
    </xdr:from>
    <xdr:to>
      <xdr:col>4</xdr:col>
      <xdr:colOff>495300</xdr:colOff>
      <xdr:row>60</xdr:row>
      <xdr:rowOff>28575</xdr:rowOff>
    </xdr:to>
    <xdr:pic>
      <xdr:nvPicPr>
        <xdr:cNvPr id="6" name="Imagen 5">
          <a:extLst>
            <a:ext uri="{FF2B5EF4-FFF2-40B4-BE49-F238E27FC236}">
              <a16:creationId xmlns="" xmlns:a16="http://schemas.microsoft.com/office/drawing/2014/main" id="{00000000-0008-0000-0000-00000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43450" y="8591550"/>
          <a:ext cx="1838325" cy="5238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image" Target="../media/image1.emf"/><Relationship Id="rId4" Type="http://schemas.openxmlformats.org/officeDocument/2006/relationships/oleObject" Target="../embeddings/oleObject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Q68"/>
  <sheetViews>
    <sheetView showGridLines="0" tabSelected="1" topLeftCell="B22" zoomScaleNormal="100" zoomScaleSheetLayoutView="100" workbookViewId="0">
      <selection activeCell="F36" sqref="F36"/>
    </sheetView>
  </sheetViews>
  <sheetFormatPr baseColWidth="10" defaultColWidth="12" defaultRowHeight="11.25" x14ac:dyDescent="0.2"/>
  <cols>
    <col min="1" max="1" width="67.83203125" style="1" customWidth="1"/>
    <col min="2" max="2" width="18.83203125" style="1" customWidth="1"/>
    <col min="3" max="3" width="18.83203125" style="4" customWidth="1"/>
    <col min="4" max="4" width="1" style="4" customWidth="1"/>
    <col min="5" max="5" width="64.33203125" style="4" customWidth="1"/>
    <col min="6" max="7" width="18.83203125" style="4" customWidth="1"/>
    <col min="8" max="16" width="12" style="2"/>
    <col min="17" max="17" width="30.6640625" style="2" customWidth="1"/>
    <col min="18" max="16384" width="12" style="2"/>
  </cols>
  <sheetData>
    <row r="1" spans="1:7" ht="39.950000000000003" customHeight="1" x14ac:dyDescent="0.2">
      <c r="A1" s="47" t="s">
        <v>59</v>
      </c>
      <c r="B1" s="48"/>
      <c r="C1" s="48"/>
      <c r="D1" s="48"/>
      <c r="E1" s="48"/>
      <c r="F1" s="48"/>
      <c r="G1" s="49"/>
    </row>
    <row r="2" spans="1:7" s="3" customFormat="1" x14ac:dyDescent="0.2">
      <c r="A2" s="26" t="s">
        <v>0</v>
      </c>
      <c r="B2" s="40">
        <v>2019</v>
      </c>
      <c r="C2" s="40">
        <v>2018</v>
      </c>
      <c r="D2" s="19"/>
      <c r="E2" s="18" t="s">
        <v>1</v>
      </c>
      <c r="F2" s="40">
        <v>2019</v>
      </c>
      <c r="G2" s="41">
        <v>2018</v>
      </c>
    </row>
    <row r="3" spans="1:7" s="3" customFormat="1" x14ac:dyDescent="0.2">
      <c r="A3" s="27"/>
      <c r="B3" s="21"/>
      <c r="C3" s="21"/>
      <c r="D3" s="8"/>
      <c r="E3" s="9"/>
      <c r="F3" s="21"/>
      <c r="G3" s="28"/>
    </row>
    <row r="4" spans="1:7" x14ac:dyDescent="0.2">
      <c r="A4" s="29" t="s">
        <v>23</v>
      </c>
      <c r="B4" s="10">
        <f>+SUM(B5:B11)</f>
        <v>4703365.8999999994</v>
      </c>
      <c r="C4" s="10">
        <f>+SUM(C5:C11)</f>
        <v>3932715.9699999997</v>
      </c>
      <c r="D4" s="14"/>
      <c r="E4" s="9" t="s">
        <v>25</v>
      </c>
      <c r="F4" s="10">
        <f>+SUM(F5:F12)</f>
        <v>2180801.64</v>
      </c>
      <c r="G4" s="10">
        <f>+SUM(G5:G12)</f>
        <v>2105677.84</v>
      </c>
    </row>
    <row r="5" spans="1:7" x14ac:dyDescent="0.2">
      <c r="A5" s="30" t="s">
        <v>27</v>
      </c>
      <c r="B5" s="12">
        <v>4657806.63</v>
      </c>
      <c r="C5" s="12">
        <v>3802404.92</v>
      </c>
      <c r="D5" s="17"/>
      <c r="E5" s="11" t="s">
        <v>41</v>
      </c>
      <c r="F5" s="12">
        <v>2180801.64</v>
      </c>
      <c r="G5" s="5">
        <v>2105677.84</v>
      </c>
    </row>
    <row r="6" spans="1:7" x14ac:dyDescent="0.2">
      <c r="A6" s="30" t="s">
        <v>28</v>
      </c>
      <c r="B6" s="12">
        <v>45559.27</v>
      </c>
      <c r="C6" s="12">
        <v>130311.05</v>
      </c>
      <c r="D6" s="17"/>
      <c r="E6" s="11" t="s">
        <v>42</v>
      </c>
      <c r="F6" s="12">
        <v>0</v>
      </c>
      <c r="G6" s="5">
        <v>0</v>
      </c>
    </row>
    <row r="7" spans="1:7" x14ac:dyDescent="0.2">
      <c r="A7" s="30" t="s">
        <v>29</v>
      </c>
      <c r="B7" s="12">
        <v>0</v>
      </c>
      <c r="C7" s="12">
        <v>0</v>
      </c>
      <c r="D7" s="17"/>
      <c r="E7" s="11" t="s">
        <v>11</v>
      </c>
      <c r="F7" s="12">
        <v>0</v>
      </c>
      <c r="G7" s="5">
        <v>0</v>
      </c>
    </row>
    <row r="8" spans="1:7" x14ac:dyDescent="0.2">
      <c r="A8" s="30" t="s">
        <v>30</v>
      </c>
      <c r="B8" s="12">
        <v>0</v>
      </c>
      <c r="C8" s="12">
        <v>0</v>
      </c>
      <c r="D8" s="17"/>
      <c r="E8" s="11" t="s">
        <v>12</v>
      </c>
      <c r="F8" s="12">
        <v>0</v>
      </c>
      <c r="G8" s="5">
        <v>0</v>
      </c>
    </row>
    <row r="9" spans="1:7" x14ac:dyDescent="0.2">
      <c r="A9" s="30" t="s">
        <v>31</v>
      </c>
      <c r="B9" s="12">
        <v>0</v>
      </c>
      <c r="C9" s="12">
        <v>0</v>
      </c>
      <c r="D9" s="17"/>
      <c r="E9" s="11" t="s">
        <v>43</v>
      </c>
      <c r="F9" s="10">
        <v>0</v>
      </c>
      <c r="G9" s="20">
        <v>0</v>
      </c>
    </row>
    <row r="10" spans="1:7" ht="13.5" customHeight="1" x14ac:dyDescent="0.2">
      <c r="A10" s="30" t="s">
        <v>32</v>
      </c>
      <c r="B10" s="12">
        <v>0</v>
      </c>
      <c r="C10" s="12">
        <v>0</v>
      </c>
      <c r="D10" s="17"/>
      <c r="E10" s="11" t="s">
        <v>44</v>
      </c>
      <c r="F10" s="12">
        <v>0</v>
      </c>
      <c r="G10" s="5">
        <v>0</v>
      </c>
    </row>
    <row r="11" spans="1:7" x14ac:dyDescent="0.2">
      <c r="A11" s="30" t="s">
        <v>22</v>
      </c>
      <c r="B11" s="12">
        <v>0</v>
      </c>
      <c r="C11" s="12">
        <v>0</v>
      </c>
      <c r="D11" s="17"/>
      <c r="E11" s="11" t="s">
        <v>13</v>
      </c>
      <c r="F11" s="12">
        <v>0</v>
      </c>
      <c r="G11" s="5">
        <v>0</v>
      </c>
    </row>
    <row r="12" spans="1:7" x14ac:dyDescent="0.2">
      <c r="A12" s="30"/>
      <c r="B12" s="12"/>
      <c r="C12" s="12"/>
      <c r="D12" s="17"/>
      <c r="E12" s="11" t="s">
        <v>45</v>
      </c>
      <c r="F12" s="10">
        <v>0</v>
      </c>
      <c r="G12" s="5">
        <v>0</v>
      </c>
    </row>
    <row r="13" spans="1:7" x14ac:dyDescent="0.2">
      <c r="A13" s="37" t="s">
        <v>5</v>
      </c>
      <c r="B13" s="10">
        <f>+B4+B11</f>
        <v>4703365.8999999994</v>
      </c>
      <c r="C13" s="10">
        <f>+C4+C11</f>
        <v>3932715.9699999997</v>
      </c>
      <c r="D13" s="17"/>
      <c r="E13" s="11"/>
      <c r="F13" s="10"/>
      <c r="G13" s="5"/>
    </row>
    <row r="14" spans="1:7" x14ac:dyDescent="0.2">
      <c r="A14" s="27"/>
      <c r="B14" s="10"/>
      <c r="C14" s="10"/>
      <c r="D14" s="8"/>
      <c r="E14" s="38" t="s">
        <v>6</v>
      </c>
      <c r="F14" s="12">
        <f>+F4+F12</f>
        <v>2180801.64</v>
      </c>
      <c r="G14" s="43">
        <f>+G4+G12</f>
        <v>2105677.84</v>
      </c>
    </row>
    <row r="15" spans="1:7" x14ac:dyDescent="0.2">
      <c r="A15" s="27" t="s">
        <v>24</v>
      </c>
      <c r="B15" s="12">
        <f>+SUM(B16:B23)</f>
        <v>4130385.79</v>
      </c>
      <c r="C15" s="12">
        <f>+SUM(C16:C23)</f>
        <v>243366.53000000003</v>
      </c>
      <c r="D15" s="17"/>
      <c r="E15" s="9"/>
      <c r="F15" s="10"/>
      <c r="G15" s="6"/>
    </row>
    <row r="16" spans="1:7" x14ac:dyDescent="0.2">
      <c r="A16" s="30" t="s">
        <v>33</v>
      </c>
      <c r="B16" s="10">
        <v>0</v>
      </c>
      <c r="C16" s="10">
        <v>0</v>
      </c>
      <c r="D16" s="8"/>
      <c r="E16" s="9" t="s">
        <v>26</v>
      </c>
      <c r="F16" s="10"/>
      <c r="G16" s="5"/>
    </row>
    <row r="17" spans="1:7" x14ac:dyDescent="0.2">
      <c r="A17" s="30" t="s">
        <v>34</v>
      </c>
      <c r="B17" s="12">
        <v>0</v>
      </c>
      <c r="C17" s="12">
        <v>0</v>
      </c>
      <c r="D17" s="17"/>
      <c r="E17" s="11" t="s">
        <v>14</v>
      </c>
      <c r="F17" s="12">
        <v>0</v>
      </c>
      <c r="G17" s="5">
        <v>0</v>
      </c>
    </row>
    <row r="18" spans="1:7" x14ac:dyDescent="0.2">
      <c r="A18" s="30" t="s">
        <v>35</v>
      </c>
      <c r="B18" s="12">
        <v>0</v>
      </c>
      <c r="C18" s="12">
        <v>0</v>
      </c>
      <c r="D18" s="17"/>
      <c r="E18" s="11" t="s">
        <v>15</v>
      </c>
      <c r="F18" s="12">
        <v>0</v>
      </c>
      <c r="G18" s="5">
        <v>0</v>
      </c>
    </row>
    <row r="19" spans="1:7" x14ac:dyDescent="0.2">
      <c r="A19" s="30" t="s">
        <v>36</v>
      </c>
      <c r="B19" s="12">
        <v>4736552.67</v>
      </c>
      <c r="C19" s="12">
        <v>353814.64</v>
      </c>
      <c r="D19" s="17"/>
      <c r="E19" s="11" t="s">
        <v>16</v>
      </c>
      <c r="F19" s="12">
        <v>0</v>
      </c>
      <c r="G19" s="5">
        <v>0</v>
      </c>
    </row>
    <row r="20" spans="1:7" x14ac:dyDescent="0.2">
      <c r="A20" s="30" t="s">
        <v>37</v>
      </c>
      <c r="B20" s="12">
        <v>0</v>
      </c>
      <c r="C20" s="12">
        <v>0</v>
      </c>
      <c r="D20" s="17"/>
      <c r="E20" s="11" t="s">
        <v>46</v>
      </c>
      <c r="F20" s="12">
        <v>0</v>
      </c>
      <c r="G20" s="5">
        <v>0</v>
      </c>
    </row>
    <row r="21" spans="1:7" x14ac:dyDescent="0.2">
      <c r="A21" s="30" t="s">
        <v>38</v>
      </c>
      <c r="B21" s="12">
        <v>-606166.88</v>
      </c>
      <c r="C21" s="12">
        <v>-110448.11</v>
      </c>
      <c r="D21" s="17"/>
      <c r="E21" s="13" t="s">
        <v>47</v>
      </c>
      <c r="F21" s="12">
        <v>0</v>
      </c>
      <c r="G21" s="5">
        <v>0</v>
      </c>
    </row>
    <row r="22" spans="1:7" x14ac:dyDescent="0.2">
      <c r="A22" s="30" t="s">
        <v>39</v>
      </c>
      <c r="B22" s="12">
        <v>0</v>
      </c>
      <c r="C22" s="12">
        <v>0</v>
      </c>
      <c r="D22" s="17"/>
      <c r="E22" s="11" t="s">
        <v>17</v>
      </c>
      <c r="F22" s="12">
        <v>0</v>
      </c>
      <c r="G22" s="5">
        <v>0</v>
      </c>
    </row>
    <row r="23" spans="1:7" x14ac:dyDescent="0.2">
      <c r="A23" s="30" t="s">
        <v>10</v>
      </c>
      <c r="B23" s="12">
        <v>0</v>
      </c>
      <c r="C23" s="12">
        <v>0</v>
      </c>
      <c r="D23" s="8"/>
      <c r="E23" s="11"/>
      <c r="F23" s="12"/>
      <c r="G23" s="5"/>
    </row>
    <row r="24" spans="1:7" x14ac:dyDescent="0.2">
      <c r="B24" s="25"/>
      <c r="C24" s="24"/>
      <c r="D24" s="17"/>
      <c r="E24" s="38" t="s">
        <v>7</v>
      </c>
      <c r="F24" s="10">
        <f>+SUM(F17:F22)</f>
        <v>0</v>
      </c>
      <c r="G24" s="10">
        <f>+SUM(G17:G22)</f>
        <v>0</v>
      </c>
    </row>
    <row r="25" spans="1:7" s="3" customFormat="1" x14ac:dyDescent="0.2">
      <c r="A25" s="30" t="s">
        <v>40</v>
      </c>
      <c r="B25" s="12">
        <v>0</v>
      </c>
      <c r="C25" s="12">
        <v>0</v>
      </c>
      <c r="D25" s="8"/>
      <c r="E25" s="11"/>
      <c r="F25" s="10"/>
      <c r="G25" s="6"/>
    </row>
    <row r="26" spans="1:7" x14ac:dyDescent="0.2">
      <c r="A26" s="30"/>
      <c r="B26" s="12"/>
      <c r="C26" s="12"/>
      <c r="D26" s="17"/>
      <c r="E26" s="39" t="s">
        <v>57</v>
      </c>
      <c r="F26" s="10">
        <f>+F24+F14</f>
        <v>2180801.64</v>
      </c>
      <c r="G26" s="20">
        <f>+G24+G14</f>
        <v>2105677.84</v>
      </c>
    </row>
    <row r="27" spans="1:7" x14ac:dyDescent="0.2">
      <c r="A27" s="37" t="s">
        <v>8</v>
      </c>
      <c r="B27" s="10">
        <f>+B15+B25</f>
        <v>4130385.79</v>
      </c>
      <c r="C27" s="10">
        <f>+C15+C25</f>
        <v>243366.53000000003</v>
      </c>
      <c r="D27" s="14"/>
      <c r="E27" s="9"/>
      <c r="F27" s="10"/>
      <c r="G27" s="6"/>
    </row>
    <row r="28" spans="1:7" x14ac:dyDescent="0.2">
      <c r="A28" s="27"/>
      <c r="B28" s="10"/>
      <c r="C28" s="10"/>
      <c r="D28" s="14"/>
      <c r="E28" s="9" t="s">
        <v>49</v>
      </c>
      <c r="F28" s="10"/>
      <c r="G28" s="20"/>
    </row>
    <row r="29" spans="1:7" x14ac:dyDescent="0.2">
      <c r="A29" s="27" t="s">
        <v>9</v>
      </c>
      <c r="B29" s="12">
        <f>+B13+B27</f>
        <v>8833751.6899999995</v>
      </c>
      <c r="C29" s="12">
        <f>+C13+C27</f>
        <v>4176082.5</v>
      </c>
      <c r="D29" s="8"/>
      <c r="E29" s="9"/>
      <c r="F29" s="10"/>
      <c r="G29" s="20"/>
    </row>
    <row r="30" spans="1:7" x14ac:dyDescent="0.2">
      <c r="A30" s="31"/>
      <c r="B30" s="15"/>
      <c r="C30" s="15"/>
      <c r="D30" s="17"/>
      <c r="E30" s="39" t="s">
        <v>48</v>
      </c>
      <c r="F30" s="10">
        <f>+SUM(F31:F33)</f>
        <v>0</v>
      </c>
      <c r="G30" s="10">
        <f>+SUM(G31:G33)</f>
        <v>0</v>
      </c>
    </row>
    <row r="31" spans="1:7" x14ac:dyDescent="0.2">
      <c r="A31" s="31"/>
      <c r="B31" s="15"/>
      <c r="C31" s="15"/>
      <c r="D31" s="17"/>
      <c r="E31" s="11" t="s">
        <v>2</v>
      </c>
      <c r="F31" s="10">
        <v>0</v>
      </c>
      <c r="G31" s="5">
        <v>0</v>
      </c>
    </row>
    <row r="32" spans="1:7" x14ac:dyDescent="0.2">
      <c r="A32" s="31"/>
      <c r="B32" s="15"/>
      <c r="C32" s="15"/>
      <c r="D32" s="17"/>
      <c r="E32" s="11" t="s">
        <v>18</v>
      </c>
      <c r="F32" s="12">
        <v>0</v>
      </c>
      <c r="G32" s="5">
        <v>0</v>
      </c>
    </row>
    <row r="33" spans="1:8" x14ac:dyDescent="0.2">
      <c r="A33" s="31"/>
      <c r="B33" s="15"/>
      <c r="C33" s="15"/>
      <c r="D33" s="17"/>
      <c r="E33" s="11" t="s">
        <v>51</v>
      </c>
      <c r="F33" s="12">
        <v>0</v>
      </c>
      <c r="G33" s="5">
        <v>0</v>
      </c>
    </row>
    <row r="34" spans="1:8" x14ac:dyDescent="0.2">
      <c r="A34" s="31"/>
      <c r="B34" s="15"/>
      <c r="C34" s="15"/>
      <c r="D34" s="8"/>
      <c r="E34" s="11"/>
      <c r="F34" s="12"/>
      <c r="G34" s="5"/>
    </row>
    <row r="35" spans="1:8" x14ac:dyDescent="0.2">
      <c r="A35" s="31"/>
      <c r="B35" s="15"/>
      <c r="C35" s="15"/>
      <c r="D35" s="17"/>
      <c r="E35" s="39" t="s">
        <v>50</v>
      </c>
      <c r="F35" s="10">
        <f>+SUM(F36:F40)</f>
        <v>6652950.0500000007</v>
      </c>
      <c r="G35" s="20">
        <f>+SUM(G36:G40)</f>
        <v>2070404.66</v>
      </c>
    </row>
    <row r="36" spans="1:8" x14ac:dyDescent="0.2">
      <c r="A36" s="31"/>
      <c r="B36" s="15"/>
      <c r="C36" s="15"/>
      <c r="D36" s="17"/>
      <c r="E36" s="11" t="s">
        <v>52</v>
      </c>
      <c r="F36" s="12">
        <v>5380196.7800000003</v>
      </c>
      <c r="G36" s="5">
        <v>512142.76</v>
      </c>
    </row>
    <row r="37" spans="1:8" x14ac:dyDescent="0.2">
      <c r="A37" s="31"/>
      <c r="B37" s="15"/>
      <c r="C37" s="15"/>
      <c r="D37" s="17"/>
      <c r="E37" s="11" t="s">
        <v>19</v>
      </c>
      <c r="F37" s="12">
        <v>1272753.27</v>
      </c>
      <c r="G37" s="5">
        <v>1558261.9</v>
      </c>
      <c r="H37" s="4"/>
    </row>
    <row r="38" spans="1:8" x14ac:dyDescent="0.2">
      <c r="A38" s="31"/>
      <c r="B38" s="16"/>
      <c r="C38" s="16"/>
      <c r="D38" s="17"/>
      <c r="E38" s="11" t="s">
        <v>3</v>
      </c>
      <c r="F38" s="12">
        <v>0</v>
      </c>
      <c r="G38" s="5">
        <v>0</v>
      </c>
    </row>
    <row r="39" spans="1:8" x14ac:dyDescent="0.2">
      <c r="A39" s="31"/>
      <c r="B39" s="15"/>
      <c r="C39" s="15"/>
      <c r="D39" s="7"/>
      <c r="E39" s="11" t="s">
        <v>4</v>
      </c>
      <c r="F39" s="12">
        <v>0</v>
      </c>
      <c r="G39" s="5">
        <v>0</v>
      </c>
    </row>
    <row r="40" spans="1:8" x14ac:dyDescent="0.2">
      <c r="A40" s="31"/>
      <c r="B40" s="15"/>
      <c r="C40" s="15"/>
      <c r="D40" s="24"/>
      <c r="E40" s="11" t="s">
        <v>53</v>
      </c>
      <c r="F40" s="12">
        <v>0</v>
      </c>
      <c r="G40" s="5">
        <v>0</v>
      </c>
    </row>
    <row r="41" spans="1:8" x14ac:dyDescent="0.2">
      <c r="A41" s="31"/>
      <c r="B41" s="15"/>
      <c r="C41" s="15"/>
      <c r="D41" s="24"/>
      <c r="E41" s="11"/>
      <c r="F41" s="12"/>
      <c r="G41" s="5"/>
    </row>
    <row r="42" spans="1:8" ht="21" x14ac:dyDescent="0.2">
      <c r="A42" s="31"/>
      <c r="B42" s="22"/>
      <c r="C42" s="23"/>
      <c r="D42" s="24"/>
      <c r="E42" s="39" t="s">
        <v>54</v>
      </c>
      <c r="F42" s="10">
        <v>0</v>
      </c>
      <c r="G42" s="6">
        <v>0</v>
      </c>
    </row>
    <row r="43" spans="1:8" x14ac:dyDescent="0.2">
      <c r="A43" s="32"/>
      <c r="B43" s="25"/>
      <c r="C43" s="24"/>
      <c r="D43" s="24"/>
      <c r="E43" s="11" t="s">
        <v>20</v>
      </c>
      <c r="F43" s="10">
        <v>0</v>
      </c>
      <c r="G43" s="5">
        <v>0</v>
      </c>
    </row>
    <row r="44" spans="1:8" x14ac:dyDescent="0.2">
      <c r="A44" s="32"/>
      <c r="B44" s="25"/>
      <c r="C44" s="24"/>
      <c r="D44" s="24"/>
      <c r="E44" s="11" t="s">
        <v>21</v>
      </c>
      <c r="F44" s="12">
        <v>0</v>
      </c>
      <c r="G44" s="5">
        <v>0</v>
      </c>
    </row>
    <row r="45" spans="1:8" x14ac:dyDescent="0.2">
      <c r="A45" s="32"/>
      <c r="B45" s="25"/>
      <c r="C45" s="24"/>
      <c r="D45" s="24"/>
      <c r="E45" s="11"/>
      <c r="F45" s="12"/>
      <c r="G45" s="5"/>
    </row>
    <row r="46" spans="1:8" x14ac:dyDescent="0.2">
      <c r="A46" s="32"/>
      <c r="B46" s="25"/>
      <c r="C46" s="24"/>
      <c r="D46" s="24"/>
      <c r="E46" s="39" t="s">
        <v>55</v>
      </c>
      <c r="F46" s="10">
        <f>+F42+F35+F30</f>
        <v>6652950.0500000007</v>
      </c>
      <c r="G46" s="20">
        <f>+G42+G35+G30</f>
        <v>2070404.66</v>
      </c>
    </row>
    <row r="47" spans="1:8" x14ac:dyDescent="0.2">
      <c r="A47" s="32"/>
      <c r="B47" s="25"/>
      <c r="C47" s="24"/>
      <c r="D47" s="24"/>
      <c r="E47" s="9"/>
      <c r="F47" s="10"/>
      <c r="G47" s="6"/>
    </row>
    <row r="48" spans="1:8" x14ac:dyDescent="0.2">
      <c r="A48" s="32"/>
      <c r="B48" s="25"/>
      <c r="C48" s="24"/>
      <c r="D48" s="24"/>
      <c r="E48" s="39" t="s">
        <v>56</v>
      </c>
      <c r="F48" s="10">
        <f>+F26+F46</f>
        <v>8833751.6900000013</v>
      </c>
      <c r="G48" s="20">
        <f>+G26+G46</f>
        <v>4176082.5</v>
      </c>
    </row>
    <row r="49" spans="1:8" x14ac:dyDescent="0.2">
      <c r="A49" s="33"/>
      <c r="B49" s="34"/>
      <c r="C49" s="35"/>
      <c r="D49" s="35"/>
      <c r="E49" s="35"/>
      <c r="F49" s="35">
        <f>+B29-F48</f>
        <v>0</v>
      </c>
      <c r="G49" s="36">
        <f>+G48-C29</f>
        <v>0</v>
      </c>
    </row>
    <row r="51" spans="1:8" x14ac:dyDescent="0.2">
      <c r="A51" s="42" t="s">
        <v>58</v>
      </c>
      <c r="H51" s="4"/>
    </row>
    <row r="65" spans="4:17" x14ac:dyDescent="0.2">
      <c r="Q65" s="46"/>
    </row>
    <row r="66" spans="4:17" x14ac:dyDescent="0.2">
      <c r="D66" s="44"/>
      <c r="Q66" s="45"/>
    </row>
    <row r="67" spans="4:17" x14ac:dyDescent="0.2">
      <c r="D67" s="44"/>
      <c r="Q67" s="45"/>
    </row>
    <row r="68" spans="4:17" x14ac:dyDescent="0.2">
      <c r="Q68" s="46"/>
    </row>
  </sheetData>
  <sheetProtection formatCells="0" formatColumns="0" formatRows="0" autoFilter="0"/>
  <mergeCells count="1">
    <mergeCell ref="A1:G1"/>
  </mergeCells>
  <printOptions horizontalCentered="1"/>
  <pageMargins left="0.59055118110236227" right="0.59055118110236227" top="0.78740157480314965" bottom="0.78740157480314965" header="0" footer="0"/>
  <pageSetup scale="56" fitToHeight="0" orientation="portrait" r:id="rId1"/>
  <headerFooter alignWithMargins="0"/>
  <drawing r:id="rId2"/>
  <legacyDrawing r:id="rId3"/>
  <oleObjects>
    <mc:AlternateContent xmlns:mc="http://schemas.openxmlformats.org/markup-compatibility/2006">
      <mc:Choice Requires="x14">
        <oleObject progId="PBrush" shapeId="1025" r:id="rId4">
          <objectPr defaultSize="0" r:id="rId5">
            <anchor moveWithCells="1" sizeWithCells="1">
              <from>
                <xdr:col>4</xdr:col>
                <xdr:colOff>2657475</xdr:colOff>
                <xdr:row>56</xdr:row>
                <xdr:rowOff>76200</xdr:rowOff>
              </from>
              <to>
                <xdr:col>6</xdr:col>
                <xdr:colOff>438150</xdr:colOff>
                <xdr:row>62</xdr:row>
                <xdr:rowOff>19050</xdr:rowOff>
              </to>
            </anchor>
          </objectPr>
        </oleObject>
      </mc:Choice>
      <mc:Fallback>
        <oleObject progId="PBrush" shapeId="1025" r:id="rId4"/>
      </mc:Fallback>
    </mc:AlternateContent>
  </oleObjec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A877482073C494DB65515C3369AA0B4" ma:contentTypeVersion="0" ma:contentTypeDescription="Crear nuevo documento." ma:contentTypeScope="" ma:versionID="d630b5c2871309c5c86f0b7bf850b824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3f6edc329ff236629c56e3b879b320d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258F6152-00D9-4875-ADE4-3666859A19D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8723327A-44EF-4F65-A8CC-39C42EF63EA9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98016463-3FAD-4F65-BBCA-A6249159A9D2}">
  <ds:schemaRefs>
    <ds:schemaRef ds:uri="http://schemas.microsoft.com/office/infopath/2007/PartnerControls"/>
    <ds:schemaRef ds:uri="http://purl.org/dc/dcmitype/"/>
    <ds:schemaRef ds:uri="http://purl.org/dc/elements/1.1/"/>
    <ds:schemaRef ds:uri="http://purl.org/dc/terms/"/>
    <ds:schemaRef ds:uri="http://schemas.microsoft.com/office/2006/documentManagement/types"/>
    <ds:schemaRef ds:uri="http://schemas.microsoft.com/office/2006/metadata/properties"/>
    <ds:schemaRef ds:uri="http://schemas.openxmlformats.org/package/2006/metadata/core-properties"/>
    <ds:schemaRef ds:uri="http://www.w3.org/XML/1998/namespace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ESF</vt:lpstr>
    </vt:vector>
  </TitlesOfParts>
  <Company>HP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Corona Barrientos Alejandro</dc:creator>
  <cp:lastModifiedBy>Leon Joven</cp:lastModifiedBy>
  <cp:lastPrinted>2020-01-29T22:40:46Z</cp:lastPrinted>
  <dcterms:created xsi:type="dcterms:W3CDTF">2012-12-11T20:26:08Z</dcterms:created>
  <dcterms:modified xsi:type="dcterms:W3CDTF">2020-02-20T18:45:38Z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0x010100EA877482073C494DB65515C3369AA0B4</vt:lpwstr>
  </property>
</Properties>
</file>